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1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T:\03_Výběrka\01_Zakázky\2021033-V - KM podzemní a polopozemní kontejnery\04_P\P4_Soupis prací\"/>
    </mc:Choice>
  </mc:AlternateContent>
  <xr:revisionPtr revIDLastSave="0" documentId="13_ncr:1_{86A57631-6882-4152-B93D-32F48E5A4B44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RozpočetVSE" sheetId="24" r:id="rId1"/>
  </sheets>
  <externalReferences>
    <externalReference r:id="rId2"/>
  </externalReferences>
  <definedNames>
    <definedName name="doklady">'[1]seznam vyjádření'!$A$2:$B$51</definedName>
  </definedNames>
  <calcPr calcId="181029"/>
</workbook>
</file>

<file path=xl/calcChain.xml><?xml version="1.0" encoding="utf-8"?>
<calcChain xmlns="http://schemas.openxmlformats.org/spreadsheetml/2006/main">
  <c r="G77" i="24" l="1"/>
  <c r="G76" i="24"/>
  <c r="G78" i="24" s="1"/>
  <c r="G72" i="24"/>
  <c r="G71" i="24"/>
  <c r="G58" i="24"/>
  <c r="G59" i="24"/>
  <c r="G60" i="24"/>
  <c r="G61" i="24"/>
  <c r="G62" i="24"/>
  <c r="G63" i="24"/>
  <c r="G64" i="24"/>
  <c r="G65" i="24"/>
  <c r="G66" i="24"/>
  <c r="G67" i="24"/>
  <c r="G57" i="24"/>
  <c r="G50" i="24"/>
  <c r="G51" i="24"/>
  <c r="G52" i="24"/>
  <c r="G53" i="24"/>
  <c r="G49" i="24"/>
  <c r="G43" i="24"/>
  <c r="G44" i="24"/>
  <c r="G45" i="24"/>
  <c r="G42" i="24"/>
  <c r="G30" i="24"/>
  <c r="G31" i="24"/>
  <c r="G32" i="24"/>
  <c r="G33" i="24"/>
  <c r="G34" i="24"/>
  <c r="G35" i="24"/>
  <c r="G36" i="24"/>
  <c r="G37" i="24"/>
  <c r="G38" i="24"/>
  <c r="G29" i="24"/>
  <c r="G23" i="24"/>
  <c r="G24" i="24"/>
  <c r="G25" i="24"/>
  <c r="G22" i="24"/>
  <c r="G11" i="24"/>
  <c r="G12" i="24"/>
  <c r="H77" i="24"/>
  <c r="I77" i="24" s="1"/>
  <c r="H76" i="24"/>
  <c r="H78" i="24" l="1"/>
  <c r="I76" i="24"/>
  <c r="I78" i="24" s="1"/>
  <c r="G73" i="24"/>
  <c r="H72" i="24"/>
  <c r="H71" i="24"/>
  <c r="G68" i="24"/>
  <c r="H67" i="24"/>
  <c r="I67" i="24" s="1"/>
  <c r="H73" i="24" l="1"/>
  <c r="I72" i="24"/>
  <c r="I71" i="24"/>
  <c r="H66" i="24"/>
  <c r="I66" i="24" s="1"/>
  <c r="I73" i="24" l="1"/>
  <c r="H65" i="24"/>
  <c r="I65" i="24" s="1"/>
  <c r="H64" i="24"/>
  <c r="H63" i="24"/>
  <c r="H62" i="24"/>
  <c r="H61" i="24"/>
  <c r="H60" i="24"/>
  <c r="H59" i="24"/>
  <c r="H58" i="24"/>
  <c r="H57" i="24"/>
  <c r="G54" i="24"/>
  <c r="H53" i="24"/>
  <c r="H52" i="24"/>
  <c r="I51" i="24" s="1"/>
  <c r="H51" i="24"/>
  <c r="H50" i="24"/>
  <c r="H49" i="24"/>
  <c r="G46" i="24"/>
  <c r="I61" i="24" l="1"/>
  <c r="I59" i="24"/>
  <c r="I57" i="24"/>
  <c r="I49" i="24"/>
  <c r="I63" i="24"/>
  <c r="I53" i="24"/>
  <c r="H54" i="24"/>
  <c r="I50" i="24"/>
  <c r="I52" i="24"/>
  <c r="H68" i="24"/>
  <c r="I58" i="24"/>
  <c r="I60" i="24"/>
  <c r="I62" i="24"/>
  <c r="I64" i="24"/>
  <c r="H45" i="24"/>
  <c r="H44" i="24"/>
  <c r="H43" i="24"/>
  <c r="H42" i="24"/>
  <c r="G39" i="24"/>
  <c r="H38" i="24"/>
  <c r="H37" i="24"/>
  <c r="I38" i="24" l="1"/>
  <c r="I44" i="24"/>
  <c r="I54" i="24"/>
  <c r="I42" i="24"/>
  <c r="I68" i="24"/>
  <c r="I37" i="24"/>
  <c r="H46" i="24"/>
  <c r="I43" i="24"/>
  <c r="I45" i="24"/>
  <c r="H36" i="24"/>
  <c r="H35" i="24"/>
  <c r="H34" i="24"/>
  <c r="H33" i="24"/>
  <c r="H32" i="24"/>
  <c r="H31" i="24"/>
  <c r="H30" i="24"/>
  <c r="H29" i="24"/>
  <c r="G26" i="24"/>
  <c r="I29" i="24" l="1"/>
  <c r="I31" i="24"/>
  <c r="I33" i="24"/>
  <c r="I35" i="24"/>
  <c r="I46" i="24"/>
  <c r="I36" i="24"/>
  <c r="H39" i="24"/>
  <c r="I30" i="24"/>
  <c r="I32" i="24"/>
  <c r="I34" i="24"/>
  <c r="H25" i="24"/>
  <c r="I25" i="24" s="1"/>
  <c r="I39" i="24" l="1"/>
  <c r="H24" i="24"/>
  <c r="H23" i="24"/>
  <c r="H22" i="24"/>
  <c r="H26" i="24" l="1"/>
  <c r="I23" i="24"/>
  <c r="I24" i="24"/>
  <c r="I22" i="24"/>
  <c r="I26" i="24" l="1"/>
  <c r="G13" i="24"/>
  <c r="G80" i="24" s="1"/>
  <c r="H80" i="24" s="1"/>
  <c r="I80" i="24" s="1"/>
  <c r="G14" i="24" l="1"/>
  <c r="H12" i="24"/>
  <c r="H11" i="24"/>
  <c r="I11" i="24" l="1"/>
  <c r="H13" i="24"/>
  <c r="H14" i="24" s="1"/>
  <c r="I12" i="24"/>
  <c r="I13" i="24" l="1"/>
  <c r="I14" i="24" s="1"/>
</calcChain>
</file>

<file path=xl/sharedStrings.xml><?xml version="1.0" encoding="utf-8"?>
<sst xmlns="http://schemas.openxmlformats.org/spreadsheetml/2006/main" count="197" uniqueCount="80">
  <si>
    <t>ks</t>
  </si>
  <si>
    <t>Celkem (Kč)</t>
  </si>
  <si>
    <t>počet m.j.</t>
  </si>
  <si>
    <t>m.j.</t>
  </si>
  <si>
    <t>DPH 21 % (Kč)</t>
  </si>
  <si>
    <t>Číslo výzvy :</t>
  </si>
  <si>
    <t>Účel rozpočtu :</t>
  </si>
  <si>
    <t>Forma žádosti :</t>
  </si>
  <si>
    <t>Investor :</t>
  </si>
  <si>
    <t>Název projektu:</t>
  </si>
  <si>
    <t>jedn. cena</t>
  </si>
  <si>
    <t>Náklady (Kč)</t>
  </si>
  <si>
    <t>SO 00</t>
  </si>
  <si>
    <t>Vedlejší a ostatní náklady</t>
  </si>
  <si>
    <t>SO 01</t>
  </si>
  <si>
    <t>SO 02</t>
  </si>
  <si>
    <t>SO 03</t>
  </si>
  <si>
    <t>SO 04</t>
  </si>
  <si>
    <t>SO 05</t>
  </si>
  <si>
    <t>SO 06</t>
  </si>
  <si>
    <t>SO 07</t>
  </si>
  <si>
    <t>náklady</t>
  </si>
  <si>
    <t xml:space="preserve">CELKEM stavba </t>
  </si>
  <si>
    <t>Podzemní a polopodzemní kontejnery v městě Kroměříž</t>
  </si>
  <si>
    <t>Město Kroměříž</t>
  </si>
  <si>
    <t>PD 3-Na Sladovnách</t>
  </si>
  <si>
    <t>Stanoviště STA3-Na Sladovnách 1</t>
  </si>
  <si>
    <t>CELKEM PD3</t>
  </si>
  <si>
    <t>PD 5-Zborovská</t>
  </si>
  <si>
    <t>Stanoviště ST2-Zborovská 1</t>
  </si>
  <si>
    <t>Stanoviště ST3-Zborovská 2</t>
  </si>
  <si>
    <t>Stanoviště ST4-Zborovská 3</t>
  </si>
  <si>
    <t>CELKEM PD5</t>
  </si>
  <si>
    <t>PD 6-Spáčilova</t>
  </si>
  <si>
    <t>Stanoviště ST5-Spačilova 1</t>
  </si>
  <si>
    <t>Stanoviště ST6-Spáčilova 2</t>
  </si>
  <si>
    <t>Stanoviště ST7-Spáčilova 3</t>
  </si>
  <si>
    <t>Stanoviště ST8-Spáčilova 4</t>
  </si>
  <si>
    <t>Stanoviště ST9-Spáčilova 5</t>
  </si>
  <si>
    <t>Stanoviště ST10-Spáčilova 6</t>
  </si>
  <si>
    <t>Stanoviště ST11-Spáčilova 7</t>
  </si>
  <si>
    <t>SO 08</t>
  </si>
  <si>
    <t>SO 09</t>
  </si>
  <si>
    <t>Stanoviště ST12-Spáčilova 8</t>
  </si>
  <si>
    <t>Stanoviště ST13-Spáčilova 9</t>
  </si>
  <si>
    <t>CELKEM PD6</t>
  </si>
  <si>
    <t>PD 7-U Rejdiště</t>
  </si>
  <si>
    <t>Stanoviště ST14-U Rejdiště 1</t>
  </si>
  <si>
    <t>Stanoviště ST15-U Rejdiště 2</t>
  </si>
  <si>
    <t>Stanoviště ST16-U Rejdiště 3</t>
  </si>
  <si>
    <t>CELKEM PD7</t>
  </si>
  <si>
    <t>Stanoviště ST18-17.listopadu 2</t>
  </si>
  <si>
    <t>Stanoviště ST19-ČS. Armády 1</t>
  </si>
  <si>
    <t>Stanoviště ST20-ČS. Armády 2</t>
  </si>
  <si>
    <t>PD 8-ČS.armády a 17.listopadu</t>
  </si>
  <si>
    <t>CELKEM PD8</t>
  </si>
  <si>
    <t>PD 9-Francouzská, Rumunská, Nitranská</t>
  </si>
  <si>
    <t>Stanoviště ST21-Francouzská 1</t>
  </si>
  <si>
    <t>Stanoviště ST22-Francouzská 2</t>
  </si>
  <si>
    <t>Stanoviště ST23-Francouzská 3</t>
  </si>
  <si>
    <t>Stanoviště ST24-Francouzská 4</t>
  </si>
  <si>
    <t>Stanoviště ST25-Rumunská 1</t>
  </si>
  <si>
    <t>Stanoviště ST26-Rumunská 2</t>
  </si>
  <si>
    <t>Stanoviště ST27-Rumunská 3</t>
  </si>
  <si>
    <t>Stanoviště ST28-Rumunská 4</t>
  </si>
  <si>
    <t>Stanoviště ST29-Nitranská 1</t>
  </si>
  <si>
    <t>Stanoviště ST30-Nitranská 2</t>
  </si>
  <si>
    <t>CELKEM PD9</t>
  </si>
  <si>
    <t>PD 11-Malý Val</t>
  </si>
  <si>
    <t>Stanoviště STA4-Malý Val</t>
  </si>
  <si>
    <t>PD 12-Vejvanovská</t>
  </si>
  <si>
    <t>Stanoviště STA5-Vejvanovská</t>
  </si>
  <si>
    <t>CELKEM PD12</t>
  </si>
  <si>
    <t>CELKEM PD</t>
  </si>
  <si>
    <t>Stanoviště ST17-17.listopadu 1</t>
  </si>
  <si>
    <t>SO 10</t>
  </si>
  <si>
    <t>CELKEM PD11</t>
  </si>
  <si>
    <t>Souhrnný rozpočet projektu</t>
  </si>
  <si>
    <t>včetně DPH</t>
  </si>
  <si>
    <t>Výběrové řízení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</si>
</sst>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K_č_-;\-* #,##0.00\ _K_č_-;_-* &quot;-&quot;??\ _K_č_-;_-@_-"/>
    <numFmt numFmtId="165" formatCode="\$#,##0\ ;\(\$#,##0\)"/>
    <numFmt numFmtId="166" formatCode="[$-405]General"/>
  </numFmts>
  <fonts count="18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8"/>
      <color theme="1"/>
      <name val="Arial"/>
      <family val="2"/>
      <charset val="238"/>
    </font>
    <font>
      <sz val="10"/>
      <name val="Arial CE"/>
      <family val="2"/>
      <charset val="238"/>
    </font>
    <font>
      <sz val="10"/>
      <name val="Arial"/>
      <family val="2"/>
      <charset val="238"/>
    </font>
    <font>
      <b/>
      <sz val="18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Arial Narrow"/>
      <family val="2"/>
      <charset val="238"/>
    </font>
    <font>
      <sz val="12"/>
      <name val="Arial Narrow"/>
      <family val="2"/>
      <charset val="238"/>
    </font>
    <font>
      <b/>
      <sz val="10"/>
      <name val="Arial Narrow"/>
      <family val="2"/>
      <charset val="238"/>
    </font>
    <font>
      <sz val="11"/>
      <name val="Arial Narrow"/>
      <family val="2"/>
      <charset val="238"/>
    </font>
    <font>
      <b/>
      <sz val="11"/>
      <name val="Arial Narrow"/>
      <family val="2"/>
      <charset val="238"/>
    </font>
    <font>
      <b/>
      <sz val="12"/>
      <name val="Arial Narrow"/>
      <family val="2"/>
      <charset val="238"/>
    </font>
    <font>
      <b/>
      <sz val="20"/>
      <name val="Arial Narrow"/>
      <family val="2"/>
      <charset val="238"/>
    </font>
    <font>
      <sz val="10"/>
      <name val="Arial"/>
      <family val="2"/>
      <charset val="238"/>
    </font>
    <font>
      <sz val="9"/>
      <name val="Arial"/>
      <family val="2"/>
      <charset val="238"/>
    </font>
    <font>
      <sz val="10"/>
      <color indexed="8"/>
      <name val="Arial"/>
      <family val="2"/>
    </font>
    <font>
      <sz val="11"/>
      <color rgb="FF000000"/>
      <name val="Calibr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5" tint="0.79998168889431442"/>
        <bgColor indexed="65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C000"/>
        <bgColor indexed="64"/>
      </patternFill>
    </fill>
  </fills>
  <borders count="2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auto="1"/>
      </bottom>
      <diagonal/>
    </border>
  </borders>
  <cellStyleXfs count="26">
    <xf numFmtId="0" fontId="0" fillId="0" borderId="0"/>
    <xf numFmtId="0" fontId="2" fillId="0" borderId="0"/>
    <xf numFmtId="0" fontId="1" fillId="2" borderId="0" applyNumberFormat="0" applyBorder="0" applyAlignment="0" applyProtection="0"/>
    <xf numFmtId="164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3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3" fillId="0" borderId="0"/>
    <xf numFmtId="0" fontId="1" fillId="0" borderId="0"/>
    <xf numFmtId="0" fontId="1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2" fontId="3" fillId="0" borderId="0" applyFon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2" fillId="0" borderId="0"/>
    <xf numFmtId="0" fontId="14" fillId="0" borderId="0"/>
    <xf numFmtId="0" fontId="1" fillId="0" borderId="0"/>
    <xf numFmtId="0" fontId="16" fillId="0" borderId="0"/>
    <xf numFmtId="166" fontId="17" fillId="0" borderId="0"/>
  </cellStyleXfs>
  <cellXfs count="62">
    <xf numFmtId="0" fontId="0" fillId="0" borderId="0" xfId="0"/>
    <xf numFmtId="0" fontId="7" fillId="0" borderId="0" xfId="7" applyFont="1"/>
    <xf numFmtId="3" fontId="10" fillId="0" borderId="0" xfId="7" applyNumberFormat="1" applyFont="1" applyFill="1" applyBorder="1" applyAlignment="1">
      <alignment horizontal="right"/>
    </xf>
    <xf numFmtId="3" fontId="11" fillId="0" borderId="0" xfId="7" applyNumberFormat="1" applyFont="1" applyBorder="1" applyAlignment="1">
      <alignment horizontal="right"/>
    </xf>
    <xf numFmtId="0" fontId="10" fillId="0" borderId="0" xfId="7" applyFont="1" applyBorder="1" applyAlignment="1">
      <alignment horizontal="left" vertical="top"/>
    </xf>
    <xf numFmtId="0" fontId="7" fillId="0" borderId="0" xfId="7" applyFont="1" applyAlignment="1">
      <alignment horizontal="centerContinuous"/>
    </xf>
    <xf numFmtId="0" fontId="9" fillId="0" borderId="0" xfId="7" applyFont="1" applyAlignment="1">
      <alignment horizontal="centerContinuous"/>
    </xf>
    <xf numFmtId="0" fontId="7" fillId="3" borderId="0" xfId="7" applyFont="1" applyFill="1"/>
    <xf numFmtId="3" fontId="7" fillId="0" borderId="0" xfId="7" applyNumberFormat="1" applyFont="1"/>
    <xf numFmtId="49" fontId="15" fillId="4" borderId="12" xfId="1" applyNumberFormat="1" applyFont="1" applyFill="1" applyBorder="1"/>
    <xf numFmtId="0" fontId="10" fillId="4" borderId="5" xfId="7" applyFont="1" applyFill="1" applyBorder="1" applyAlignment="1">
      <alignment vertical="center" wrapText="1"/>
    </xf>
    <xf numFmtId="0" fontId="10" fillId="4" borderId="5" xfId="7" applyFont="1" applyFill="1" applyBorder="1" applyAlignment="1">
      <alignment horizontal="center" vertical="center"/>
    </xf>
    <xf numFmtId="0" fontId="10" fillId="4" borderId="4" xfId="7" applyFont="1" applyFill="1" applyBorder="1" applyAlignment="1">
      <alignment horizontal="right" vertical="center"/>
    </xf>
    <xf numFmtId="3" fontId="11" fillId="4" borderId="4" xfId="7" applyNumberFormat="1" applyFont="1" applyFill="1" applyBorder="1" applyAlignment="1">
      <alignment horizontal="right" vertical="center"/>
    </xf>
    <xf numFmtId="3" fontId="10" fillId="4" borderId="4" xfId="7" applyNumberFormat="1" applyFont="1" applyFill="1" applyBorder="1" applyAlignment="1">
      <alignment horizontal="right" vertical="center"/>
    </xf>
    <xf numFmtId="49" fontId="15" fillId="4" borderId="6" xfId="1" applyNumberFormat="1" applyFont="1" applyFill="1" applyBorder="1"/>
    <xf numFmtId="0" fontId="10" fillId="4" borderId="13" xfId="7" applyFont="1" applyFill="1" applyBorder="1" applyAlignment="1">
      <alignment vertical="center" wrapText="1"/>
    </xf>
    <xf numFmtId="0" fontId="7" fillId="3" borderId="0" xfId="7" applyFont="1" applyFill="1" applyBorder="1" applyAlignment="1">
      <alignment horizontal="left"/>
    </xf>
    <xf numFmtId="0" fontId="12" fillId="3" borderId="0" xfId="7" applyFont="1" applyFill="1" applyBorder="1" applyAlignment="1">
      <alignment horizontal="left"/>
    </xf>
    <xf numFmtId="49" fontId="15" fillId="4" borderId="15" xfId="1" applyNumberFormat="1" applyFont="1" applyFill="1" applyBorder="1"/>
    <xf numFmtId="3" fontId="15" fillId="4" borderId="4" xfId="1" applyNumberFormat="1" applyFont="1" applyFill="1" applyBorder="1"/>
    <xf numFmtId="49" fontId="15" fillId="4" borderId="16" xfId="1" applyNumberFormat="1" applyFont="1" applyFill="1" applyBorder="1"/>
    <xf numFmtId="0" fontId="7" fillId="3" borderId="0" xfId="7" applyFont="1" applyFill="1" applyBorder="1" applyAlignment="1">
      <alignment horizontal="left"/>
    </xf>
    <xf numFmtId="3" fontId="10" fillId="5" borderId="9" xfId="7" applyNumberFormat="1" applyFont="1" applyFill="1" applyBorder="1" applyAlignment="1">
      <alignment horizontal="center"/>
    </xf>
    <xf numFmtId="0" fontId="10" fillId="5" borderId="8" xfId="7" applyFont="1" applyFill="1" applyBorder="1" applyAlignment="1">
      <alignment horizontal="center"/>
    </xf>
    <xf numFmtId="3" fontId="11" fillId="5" borderId="7" xfId="7" applyNumberFormat="1" applyFont="1" applyFill="1" applyBorder="1" applyAlignment="1">
      <alignment horizontal="right"/>
    </xf>
    <xf numFmtId="49" fontId="15" fillId="4" borderId="20" xfId="1" applyNumberFormat="1" applyFont="1" applyFill="1" applyBorder="1"/>
    <xf numFmtId="0" fontId="10" fillId="4" borderId="20" xfId="7" applyFont="1" applyFill="1" applyBorder="1" applyAlignment="1">
      <alignment vertical="center" wrapText="1"/>
    </xf>
    <xf numFmtId="3" fontId="10" fillId="4" borderId="21" xfId="7" applyNumberFormat="1" applyFont="1" applyFill="1" applyBorder="1" applyAlignment="1">
      <alignment horizontal="right" vertical="center"/>
    </xf>
    <xf numFmtId="0" fontId="10" fillId="4" borderId="21" xfId="7" applyFont="1" applyFill="1" applyBorder="1" applyAlignment="1">
      <alignment horizontal="center" vertical="center"/>
    </xf>
    <xf numFmtId="0" fontId="10" fillId="4" borderId="21" xfId="7" applyFont="1" applyFill="1" applyBorder="1" applyAlignment="1">
      <alignment horizontal="right" vertical="center"/>
    </xf>
    <xf numFmtId="49" fontId="15" fillId="4" borderId="24" xfId="1" applyNumberFormat="1" applyFont="1" applyFill="1" applyBorder="1"/>
    <xf numFmtId="0" fontId="10" fillId="4" borderId="24" xfId="7" applyFont="1" applyFill="1" applyBorder="1" applyAlignment="1">
      <alignment vertical="center" wrapText="1"/>
    </xf>
    <xf numFmtId="0" fontId="10" fillId="4" borderId="25" xfId="7" applyFont="1" applyFill="1" applyBorder="1" applyAlignment="1">
      <alignment horizontal="center" vertical="center"/>
    </xf>
    <xf numFmtId="3" fontId="10" fillId="4" borderId="25" xfId="7" applyNumberFormat="1" applyFont="1" applyFill="1" applyBorder="1" applyAlignment="1">
      <alignment horizontal="right" vertical="center"/>
    </xf>
    <xf numFmtId="0" fontId="10" fillId="4" borderId="18" xfId="7" applyFont="1" applyFill="1" applyBorder="1" applyAlignment="1">
      <alignment horizontal="right" vertical="center"/>
    </xf>
    <xf numFmtId="3" fontId="10" fillId="4" borderId="18" xfId="7" applyNumberFormat="1" applyFont="1" applyFill="1" applyBorder="1" applyAlignment="1">
      <alignment horizontal="right" vertical="center"/>
    </xf>
    <xf numFmtId="0" fontId="10" fillId="4" borderId="25" xfId="7" applyFont="1" applyFill="1" applyBorder="1" applyAlignment="1">
      <alignment horizontal="right" vertical="center"/>
    </xf>
    <xf numFmtId="0" fontId="7" fillId="3" borderId="0" xfId="7" applyFont="1" applyFill="1" applyBorder="1" applyAlignment="1">
      <alignment horizontal="left"/>
    </xf>
    <xf numFmtId="0" fontId="1" fillId="0" borderId="0" xfId="9"/>
    <xf numFmtId="0" fontId="11" fillId="5" borderId="17" xfId="7" applyFont="1" applyFill="1" applyBorder="1" applyAlignment="1">
      <alignment horizontal="left" vertical="top"/>
    </xf>
    <xf numFmtId="0" fontId="11" fillId="5" borderId="1" xfId="7" applyFont="1" applyFill="1" applyBorder="1" applyAlignment="1">
      <alignment horizontal="left" vertical="top"/>
    </xf>
    <xf numFmtId="0" fontId="11" fillId="5" borderId="14" xfId="7" applyFont="1" applyFill="1" applyBorder="1" applyAlignment="1">
      <alignment horizontal="left" vertical="top"/>
    </xf>
    <xf numFmtId="0" fontId="11" fillId="5" borderId="22" xfId="7" applyFont="1" applyFill="1" applyBorder="1" applyAlignment="1">
      <alignment horizontal="left"/>
    </xf>
    <xf numFmtId="0" fontId="11" fillId="5" borderId="23" xfId="7" applyFont="1" applyFill="1" applyBorder="1" applyAlignment="1">
      <alignment horizontal="left"/>
    </xf>
    <xf numFmtId="0" fontId="11" fillId="5" borderId="27" xfId="7" applyFont="1" applyFill="1" applyBorder="1" applyAlignment="1">
      <alignment horizontal="left"/>
    </xf>
    <xf numFmtId="0" fontId="11" fillId="5" borderId="26" xfId="7" applyFont="1" applyFill="1" applyBorder="1" applyAlignment="1">
      <alignment horizontal="left"/>
    </xf>
    <xf numFmtId="0" fontId="11" fillId="5" borderId="12" xfId="7" applyFont="1" applyFill="1" applyBorder="1" applyAlignment="1">
      <alignment horizontal="left"/>
    </xf>
    <xf numFmtId="0" fontId="11" fillId="5" borderId="5" xfId="7" applyFont="1" applyFill="1" applyBorder="1" applyAlignment="1">
      <alignment horizontal="left"/>
    </xf>
    <xf numFmtId="0" fontId="11" fillId="5" borderId="3" xfId="7" applyFont="1" applyFill="1" applyBorder="1" applyAlignment="1">
      <alignment horizontal="left"/>
    </xf>
    <xf numFmtId="0" fontId="11" fillId="5" borderId="2" xfId="7" applyFont="1" applyFill="1" applyBorder="1" applyAlignment="1">
      <alignment horizontal="left"/>
    </xf>
    <xf numFmtId="0" fontId="11" fillId="5" borderId="10" xfId="7" applyFont="1" applyFill="1" applyBorder="1" applyAlignment="1">
      <alignment horizontal="left"/>
    </xf>
    <xf numFmtId="0" fontId="7" fillId="3" borderId="0" xfId="7" applyFont="1" applyFill="1" applyBorder="1" applyAlignment="1">
      <alignment horizontal="left"/>
    </xf>
    <xf numFmtId="0" fontId="12" fillId="3" borderId="0" xfId="7" applyFont="1" applyFill="1" applyBorder="1" applyAlignment="1">
      <alignment horizontal="left"/>
    </xf>
    <xf numFmtId="0" fontId="7" fillId="3" borderId="11" xfId="7" applyFont="1" applyFill="1" applyBorder="1" applyAlignment="1">
      <alignment horizontal="left"/>
    </xf>
    <xf numFmtId="0" fontId="8" fillId="3" borderId="11" xfId="7" applyFont="1" applyFill="1" applyBorder="1" applyAlignment="1">
      <alignment horizontal="left"/>
    </xf>
    <xf numFmtId="0" fontId="13" fillId="3" borderId="11" xfId="7" applyFont="1" applyFill="1" applyBorder="1" applyAlignment="1">
      <alignment horizontal="center" vertical="center"/>
    </xf>
    <xf numFmtId="0" fontId="11" fillId="3" borderId="0" xfId="7" applyFont="1" applyFill="1" applyBorder="1" applyAlignment="1">
      <alignment horizontal="left"/>
    </xf>
    <xf numFmtId="0" fontId="8" fillId="3" borderId="0" xfId="7" applyFont="1" applyFill="1" applyBorder="1" applyAlignment="1">
      <alignment horizontal="left"/>
    </xf>
    <xf numFmtId="0" fontId="11" fillId="6" borderId="28" xfId="7" applyFont="1" applyFill="1" applyBorder="1" applyAlignment="1">
      <alignment horizontal="left" vertical="top"/>
    </xf>
    <xf numFmtId="0" fontId="11" fillId="6" borderId="20" xfId="7" applyFont="1" applyFill="1" applyBorder="1" applyAlignment="1">
      <alignment horizontal="left" vertical="top"/>
    </xf>
    <xf numFmtId="0" fontId="11" fillId="6" borderId="19" xfId="7" applyFont="1" applyFill="1" applyBorder="1" applyAlignment="1">
      <alignment horizontal="left" vertical="top"/>
    </xf>
  </cellXfs>
  <cellStyles count="26">
    <cellStyle name="20 % – Zvýraznění2 2" xfId="2" xr:uid="{00000000-0005-0000-0000-000000000000}"/>
    <cellStyle name="čárky 3" xfId="3" xr:uid="{00000000-0005-0000-0000-000001000000}"/>
    <cellStyle name="Datum" xfId="4" xr:uid="{00000000-0005-0000-0000-000002000000}"/>
    <cellStyle name="Excel Built-in Normal" xfId="25" xr:uid="{00000000-0005-0000-0000-000003000000}"/>
    <cellStyle name="Finanční0" xfId="5" xr:uid="{00000000-0005-0000-0000-000004000000}"/>
    <cellStyle name="Měna0" xfId="6" xr:uid="{00000000-0005-0000-0000-000005000000}"/>
    <cellStyle name="Normální" xfId="0" builtinId="0"/>
    <cellStyle name="normální 10" xfId="7" xr:uid="{00000000-0005-0000-0000-000007000000}"/>
    <cellStyle name="normální 11" xfId="8" xr:uid="{00000000-0005-0000-0000-000008000000}"/>
    <cellStyle name="normální 11 2" xfId="9" xr:uid="{00000000-0005-0000-0000-000009000000}"/>
    <cellStyle name="normální 12" xfId="10" xr:uid="{00000000-0005-0000-0000-00000A000000}"/>
    <cellStyle name="Normální 13" xfId="22" xr:uid="{00000000-0005-0000-0000-00000B000000}"/>
    <cellStyle name="normální 14" xfId="24" xr:uid="{00000000-0005-0000-0000-00000C000000}"/>
    <cellStyle name="normální 2" xfId="1" xr:uid="{00000000-0005-0000-0000-00000D000000}"/>
    <cellStyle name="normální 2 2" xfId="21" xr:uid="{00000000-0005-0000-0000-00000E000000}"/>
    <cellStyle name="normální 3" xfId="11" xr:uid="{00000000-0005-0000-0000-00000F000000}"/>
    <cellStyle name="normální 4" xfId="12" xr:uid="{00000000-0005-0000-0000-000010000000}"/>
    <cellStyle name="normální 5" xfId="13" xr:uid="{00000000-0005-0000-0000-000011000000}"/>
    <cellStyle name="normální 5 4" xfId="23" xr:uid="{00000000-0005-0000-0000-000012000000}"/>
    <cellStyle name="normální 6" xfId="14" xr:uid="{00000000-0005-0000-0000-000013000000}"/>
    <cellStyle name="normální 7" xfId="15" xr:uid="{00000000-0005-0000-0000-000014000000}"/>
    <cellStyle name="normální 8" xfId="16" xr:uid="{00000000-0005-0000-0000-000015000000}"/>
    <cellStyle name="normální 9" xfId="17" xr:uid="{00000000-0005-0000-0000-000016000000}"/>
    <cellStyle name="Pevný" xfId="18" xr:uid="{00000000-0005-0000-0000-000017000000}"/>
    <cellStyle name="Záhlaví 1" xfId="19" xr:uid="{00000000-0005-0000-0000-000018000000}"/>
    <cellStyle name="Záhlaví 2" xfId="20" xr:uid="{00000000-0005-0000-0000-000019000000}"/>
  </cellStyles>
  <dxfs count="8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TEMP\296_legislativ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Úvod"/>
      <sheetName val="parcely"/>
      <sheetName val="UR-legislativa"/>
      <sheetName val="UR-projednávání"/>
      <sheetName val="průběh UR"/>
      <sheetName val="seznam vyjádření"/>
      <sheetName val="vysvětlivky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2">
          <cell r="A2" t="str">
            <v>d01</v>
          </cell>
          <cell r="B2" t="str">
            <v>Smlouva o dílo</v>
          </cell>
        </row>
        <row r="3">
          <cell r="A3" t="str">
            <v>d02</v>
          </cell>
          <cell r="B3" t="str">
            <v>Geodetické zaměření</v>
          </cell>
        </row>
        <row r="4">
          <cell r="A4" t="str">
            <v>d03</v>
          </cell>
          <cell r="B4" t="str">
            <v>Plná moc pro inženýrskou činnost</v>
          </cell>
        </row>
        <row r="5">
          <cell r="A5" t="str">
            <v>d04</v>
          </cell>
        </row>
        <row r="6">
          <cell r="A6" t="str">
            <v>d05</v>
          </cell>
          <cell r="B6" t="str">
            <v>STS - studie stavby</v>
          </cell>
        </row>
        <row r="7">
          <cell r="A7" t="str">
            <v>d06</v>
          </cell>
          <cell r="B7" t="str">
            <v>DUR - dokumentace pro územní řízení</v>
          </cell>
        </row>
        <row r="8">
          <cell r="A8" t="str">
            <v>d07</v>
          </cell>
          <cell r="B8" t="str">
            <v>DSP - dokumentace pro stavební povolení</v>
          </cell>
        </row>
        <row r="9">
          <cell r="A9" t="str">
            <v>d08</v>
          </cell>
          <cell r="B9" t="str">
            <v>DZS - tendrová dokumentace</v>
          </cell>
        </row>
        <row r="10">
          <cell r="A10" t="str">
            <v>d09</v>
          </cell>
          <cell r="B10" t="str">
            <v>DPS - dokumentace pro provedení stavby</v>
          </cell>
        </row>
        <row r="11">
          <cell r="A11" t="str">
            <v>d10</v>
          </cell>
        </row>
        <row r="12">
          <cell r="A12" t="str">
            <v>d11</v>
          </cell>
        </row>
        <row r="13">
          <cell r="A13" t="str">
            <v>d12</v>
          </cell>
        </row>
        <row r="14">
          <cell r="A14" t="str">
            <v>d13</v>
          </cell>
        </row>
        <row r="15">
          <cell r="A15" t="str">
            <v>d14</v>
          </cell>
        </row>
        <row r="16">
          <cell r="A16" t="str">
            <v>d15</v>
          </cell>
        </row>
        <row r="17">
          <cell r="A17" t="str">
            <v>d16</v>
          </cell>
          <cell r="B17" t="str">
            <v>Snímek z katastrální mapy 1</v>
          </cell>
        </row>
        <row r="18">
          <cell r="A18" t="str">
            <v>d17</v>
          </cell>
          <cell r="B18" t="str">
            <v>Snímek z katastrální mapy 2</v>
          </cell>
        </row>
        <row r="19">
          <cell r="A19" t="str">
            <v>d18</v>
          </cell>
          <cell r="B19" t="str">
            <v>Snímek z katastrální mapy 3</v>
          </cell>
        </row>
        <row r="20">
          <cell r="A20" t="str">
            <v>d19</v>
          </cell>
        </row>
        <row r="21">
          <cell r="A21" t="str">
            <v>d20</v>
          </cell>
          <cell r="B21" t="str">
            <v>Snímek z katastrální mapy - pozemkový katastr</v>
          </cell>
        </row>
        <row r="22">
          <cell r="A22" t="str">
            <v>d21</v>
          </cell>
        </row>
        <row r="23">
          <cell r="A23" t="str">
            <v>d22</v>
          </cell>
        </row>
        <row r="24">
          <cell r="A24" t="str">
            <v>d23</v>
          </cell>
          <cell r="B24" t="str">
            <v>Výpisy z katastru nemovitostí 1</v>
          </cell>
        </row>
        <row r="25">
          <cell r="A25" t="str">
            <v>d24</v>
          </cell>
          <cell r="B25" t="str">
            <v>Výpisy z katastru nemovitostí 2</v>
          </cell>
        </row>
        <row r="26">
          <cell r="A26" t="str">
            <v>d25</v>
          </cell>
          <cell r="B26" t="str">
            <v>Výpisy z katastru nemovitostí 3</v>
          </cell>
        </row>
        <row r="27">
          <cell r="A27" t="str">
            <v>d26</v>
          </cell>
          <cell r="B27" t="str">
            <v>Výpisy z katastru nemovitostí 4</v>
          </cell>
        </row>
        <row r="28">
          <cell r="A28" t="str">
            <v>d27</v>
          </cell>
          <cell r="B28" t="str">
            <v>Výpisy z katastru nemovitostí 5</v>
          </cell>
        </row>
        <row r="29">
          <cell r="A29" t="str">
            <v>d28</v>
          </cell>
        </row>
        <row r="30">
          <cell r="A30" t="str">
            <v>d29</v>
          </cell>
        </row>
        <row r="31">
          <cell r="A31" t="str">
            <v>d30</v>
          </cell>
          <cell r="B31" t="str">
            <v>Výpisy z pozemkového katastru 1</v>
          </cell>
        </row>
        <row r="32">
          <cell r="A32" t="str">
            <v>d31</v>
          </cell>
          <cell r="B32" t="str">
            <v>Výpisy z pozemkového katastru 2</v>
          </cell>
        </row>
        <row r="33">
          <cell r="A33" t="str">
            <v>d32</v>
          </cell>
          <cell r="B33" t="str">
            <v>Výpisy z pozemkového katastru 3</v>
          </cell>
        </row>
        <row r="34">
          <cell r="A34" t="str">
            <v>d33</v>
          </cell>
          <cell r="B34" t="str">
            <v>Výpisy z pozemkového katastru 4</v>
          </cell>
        </row>
        <row r="35">
          <cell r="A35" t="str">
            <v>d34</v>
          </cell>
          <cell r="B35" t="str">
            <v>Výpisy z pozemkového katastru 5</v>
          </cell>
        </row>
        <row r="36">
          <cell r="A36" t="str">
            <v>d35</v>
          </cell>
        </row>
        <row r="37">
          <cell r="A37" t="str">
            <v>d36</v>
          </cell>
          <cell r="B37" t="str">
            <v>Souhlas se stavbou na cizím pozemku 1</v>
          </cell>
        </row>
        <row r="38">
          <cell r="A38" t="str">
            <v>d37</v>
          </cell>
          <cell r="B38" t="str">
            <v>Souhlas se stavbou na cizím pozemku 2</v>
          </cell>
        </row>
        <row r="39">
          <cell r="A39" t="str">
            <v>d38</v>
          </cell>
          <cell r="B39" t="str">
            <v>Souhlas se stavbou na cizím pozemku 3</v>
          </cell>
        </row>
        <row r="40">
          <cell r="A40" t="str">
            <v>d39</v>
          </cell>
          <cell r="B40" t="str">
            <v>Souhlas se stavbou na cizím pozemku 4</v>
          </cell>
        </row>
        <row r="41">
          <cell r="A41" t="str">
            <v>d40</v>
          </cell>
          <cell r="B41" t="str">
            <v>Souhlas se stavbou na cizím pozemku 5</v>
          </cell>
        </row>
        <row r="42">
          <cell r="A42" t="str">
            <v>d41</v>
          </cell>
        </row>
        <row r="43">
          <cell r="A43" t="str">
            <v>d42</v>
          </cell>
          <cell r="B43" t="str">
            <v>Smlouva o smlouvě budoucí 1</v>
          </cell>
        </row>
        <row r="44">
          <cell r="A44" t="str">
            <v>d43</v>
          </cell>
          <cell r="B44" t="str">
            <v>Smlouva o smlouvě budoucí 2</v>
          </cell>
        </row>
        <row r="45">
          <cell r="A45" t="str">
            <v>d44</v>
          </cell>
          <cell r="B45" t="str">
            <v>Smlouva o smlouvě budoucí 3</v>
          </cell>
        </row>
        <row r="46">
          <cell r="A46" t="str">
            <v>d45</v>
          </cell>
          <cell r="B46" t="str">
            <v>Smlouva o smlouvě budoucí 4</v>
          </cell>
        </row>
        <row r="47">
          <cell r="A47" t="str">
            <v>d46</v>
          </cell>
          <cell r="B47" t="str">
            <v>Smlouva o smlouvě budoucí 5</v>
          </cell>
        </row>
        <row r="48">
          <cell r="A48" t="str">
            <v>d47</v>
          </cell>
        </row>
        <row r="49">
          <cell r="A49" t="str">
            <v>d48</v>
          </cell>
        </row>
        <row r="50">
          <cell r="A50" t="str">
            <v>d49</v>
          </cell>
        </row>
        <row r="51">
          <cell r="A51" t="str">
            <v>d50</v>
          </cell>
          <cell r="B51" t="str">
            <v>SÚ - územně plánovací informace</v>
          </cell>
        </row>
      </sheetData>
      <sheetData sheetId="6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80"/>
  <sheetViews>
    <sheetView tabSelected="1" zoomScaleNormal="100" workbookViewId="0">
      <selection activeCell="G26" sqref="G26"/>
    </sheetView>
  </sheetViews>
  <sheetFormatPr defaultColWidth="9.109375" defaultRowHeight="20.25" customHeight="1" x14ac:dyDescent="0.3"/>
  <cols>
    <col min="1" max="1" width="6.5546875" style="1" customWidth="1"/>
    <col min="2" max="2" width="10" style="1" customWidth="1"/>
    <col min="3" max="3" width="34.88671875" style="1" customWidth="1"/>
    <col min="4" max="4" width="5.88671875" style="1" customWidth="1"/>
    <col min="5" max="5" width="8.6640625" style="1" customWidth="1"/>
    <col min="6" max="6" width="10.5546875" style="1" customWidth="1"/>
    <col min="7" max="7" width="11.5546875" style="1" customWidth="1"/>
    <col min="8" max="8" width="13.33203125" style="1" customWidth="1"/>
    <col min="9" max="9" width="11.5546875" style="1" customWidth="1"/>
    <col min="10" max="11" width="9.109375" style="1"/>
    <col min="12" max="12" width="9.6640625" style="1" bestFit="1" customWidth="1"/>
    <col min="13" max="16384" width="9.109375" style="1"/>
  </cols>
  <sheetData>
    <row r="1" spans="1:12" ht="20.25" customHeight="1" thickBot="1" x14ac:dyDescent="0.35">
      <c r="A1" s="56" t="s">
        <v>77</v>
      </c>
      <c r="B1" s="56"/>
      <c r="C1" s="56"/>
      <c r="D1" s="56"/>
      <c r="E1" s="56"/>
      <c r="F1" s="56"/>
      <c r="G1" s="56"/>
      <c r="H1" s="56"/>
      <c r="I1" s="56"/>
    </row>
    <row r="2" spans="1:12" ht="20.25" customHeight="1" thickTop="1" x14ac:dyDescent="0.3">
      <c r="A2" s="7"/>
      <c r="B2" s="7"/>
      <c r="C2" s="7"/>
      <c r="D2" s="7"/>
      <c r="E2" s="7"/>
      <c r="F2" s="7"/>
      <c r="G2" s="7"/>
      <c r="H2" s="7"/>
      <c r="I2" s="7"/>
    </row>
    <row r="3" spans="1:12" ht="20.25" customHeight="1" x14ac:dyDescent="0.3">
      <c r="A3" s="52" t="s">
        <v>9</v>
      </c>
      <c r="B3" s="52"/>
      <c r="C3" s="57" t="s">
        <v>23</v>
      </c>
      <c r="D3" s="57"/>
      <c r="E3" s="57"/>
      <c r="F3" s="57"/>
      <c r="G3" s="57"/>
      <c r="H3" s="57"/>
      <c r="I3" s="57"/>
    </row>
    <row r="4" spans="1:12" ht="20.25" customHeight="1" x14ac:dyDescent="0.3">
      <c r="A4" s="52" t="s">
        <v>8</v>
      </c>
      <c r="B4" s="52"/>
      <c r="C4" s="58" t="s">
        <v>24</v>
      </c>
      <c r="D4" s="58"/>
      <c r="E4" s="58"/>
      <c r="F4" s="58"/>
      <c r="G4" s="58"/>
      <c r="H4" s="58"/>
      <c r="I4" s="58"/>
    </row>
    <row r="5" spans="1:12" ht="20.25" customHeight="1" x14ac:dyDescent="0.3">
      <c r="A5" s="52" t="s">
        <v>7</v>
      </c>
      <c r="B5" s="52"/>
      <c r="C5" s="53"/>
      <c r="D5" s="53">
        <v>1</v>
      </c>
      <c r="E5" s="53"/>
      <c r="F5" s="53"/>
      <c r="G5" s="53"/>
      <c r="H5" s="53"/>
      <c r="I5" s="53"/>
    </row>
    <row r="6" spans="1:12" ht="20.25" customHeight="1" x14ac:dyDescent="0.3">
      <c r="A6" s="52" t="s">
        <v>6</v>
      </c>
      <c r="B6" s="52"/>
      <c r="C6" s="17" t="s">
        <v>79</v>
      </c>
      <c r="D6" s="18"/>
      <c r="E6" s="18"/>
      <c r="F6" s="18"/>
      <c r="G6" s="18"/>
      <c r="H6" s="18"/>
      <c r="I6" s="18"/>
    </row>
    <row r="7" spans="1:12" ht="20.25" customHeight="1" x14ac:dyDescent="0.3">
      <c r="A7" s="22" t="s">
        <v>21</v>
      </c>
      <c r="B7" s="17"/>
      <c r="C7" s="38" t="s">
        <v>78</v>
      </c>
      <c r="D7" s="18"/>
      <c r="E7" s="18"/>
      <c r="F7" s="18"/>
      <c r="G7" s="18"/>
      <c r="H7" s="18"/>
      <c r="I7" s="18"/>
    </row>
    <row r="8" spans="1:12" ht="20.25" customHeight="1" thickBot="1" x14ac:dyDescent="0.35">
      <c r="A8" s="54" t="s">
        <v>5</v>
      </c>
      <c r="B8" s="54"/>
      <c r="C8" s="55"/>
      <c r="D8" s="55"/>
      <c r="E8" s="55"/>
      <c r="F8" s="55"/>
      <c r="G8" s="55"/>
      <c r="H8" s="55"/>
      <c r="I8" s="55"/>
    </row>
    <row r="9" spans="1:12" ht="20.25" customHeight="1" thickTop="1" thickBot="1" x14ac:dyDescent="0.35">
      <c r="A9" s="6"/>
      <c r="B9" s="5"/>
      <c r="C9" s="5"/>
      <c r="D9" s="5"/>
      <c r="E9" s="5"/>
      <c r="F9" s="5"/>
      <c r="G9" s="5"/>
      <c r="H9" s="5"/>
      <c r="I9" s="5"/>
    </row>
    <row r="10" spans="1:12" ht="14.4" x14ac:dyDescent="0.3">
      <c r="A10" s="43" t="s">
        <v>25</v>
      </c>
      <c r="B10" s="44"/>
      <c r="C10" s="45"/>
      <c r="D10" s="23" t="s">
        <v>3</v>
      </c>
      <c r="E10" s="23" t="s">
        <v>2</v>
      </c>
      <c r="F10" s="23" t="s">
        <v>10</v>
      </c>
      <c r="G10" s="23" t="s">
        <v>11</v>
      </c>
      <c r="H10" s="23" t="s">
        <v>4</v>
      </c>
      <c r="I10" s="24" t="s">
        <v>1</v>
      </c>
      <c r="L10" s="8"/>
    </row>
    <row r="11" spans="1:12" ht="13.8" x14ac:dyDescent="0.3">
      <c r="A11" s="19" t="s">
        <v>12</v>
      </c>
      <c r="B11" s="9" t="s">
        <v>13</v>
      </c>
      <c r="C11" s="10"/>
      <c r="D11" s="11" t="s">
        <v>0</v>
      </c>
      <c r="E11" s="12">
        <v>1</v>
      </c>
      <c r="F11" s="20"/>
      <c r="G11" s="13">
        <f>E11*F11</f>
        <v>0</v>
      </c>
      <c r="H11" s="14">
        <f>0.21*G11</f>
        <v>0</v>
      </c>
      <c r="I11" s="14">
        <f>H11+G11</f>
        <v>0</v>
      </c>
    </row>
    <row r="12" spans="1:12" ht="13.8" x14ac:dyDescent="0.3">
      <c r="A12" s="21" t="s">
        <v>14</v>
      </c>
      <c r="B12" s="15" t="s">
        <v>26</v>
      </c>
      <c r="C12" s="16"/>
      <c r="D12" s="11" t="s">
        <v>0</v>
      </c>
      <c r="E12" s="12">
        <v>1</v>
      </c>
      <c r="F12" s="20"/>
      <c r="G12" s="13">
        <f>E12*F12</f>
        <v>0</v>
      </c>
      <c r="H12" s="14">
        <f>0.21*G12</f>
        <v>0</v>
      </c>
      <c r="I12" s="14">
        <f>H12+G12</f>
        <v>0</v>
      </c>
    </row>
    <row r="13" spans="1:12" ht="15" thickBot="1" x14ac:dyDescent="0.35">
      <c r="A13" s="40" t="s">
        <v>27</v>
      </c>
      <c r="B13" s="41"/>
      <c r="C13" s="41"/>
      <c r="D13" s="41"/>
      <c r="E13" s="41"/>
      <c r="F13" s="42"/>
      <c r="G13" s="25">
        <f>SUM(G11:G12)</f>
        <v>0</v>
      </c>
      <c r="H13" s="25">
        <f>SUM(H11:H12)</f>
        <v>0</v>
      </c>
      <c r="I13" s="25">
        <f>SUM(I11:I12)</f>
        <v>0</v>
      </c>
    </row>
    <row r="14" spans="1:12" ht="12.75" hidden="1" customHeight="1" x14ac:dyDescent="0.3">
      <c r="A14" s="40" t="s">
        <v>22</v>
      </c>
      <c r="B14" s="41"/>
      <c r="C14" s="41"/>
      <c r="D14" s="41"/>
      <c r="E14" s="41"/>
      <c r="F14" s="42"/>
      <c r="G14" s="25">
        <f>SUM(G11:G13)</f>
        <v>0</v>
      </c>
      <c r="H14" s="25">
        <f>SUM(H11:H13)</f>
        <v>0</v>
      </c>
      <c r="I14" s="25">
        <f>SUM(I11:I13)</f>
        <v>0</v>
      </c>
    </row>
    <row r="15" spans="1:12" ht="13.8" hidden="1" x14ac:dyDescent="0.3"/>
    <row r="16" spans="1:12" ht="13.8" hidden="1" x14ac:dyDescent="0.3"/>
    <row r="17" spans="1:9" ht="13.8" hidden="1" x14ac:dyDescent="0.3"/>
    <row r="18" spans="1:9" ht="13.8" hidden="1" x14ac:dyDescent="0.3"/>
    <row r="19" spans="1:9" ht="20.25" hidden="1" customHeight="1" thickBot="1" x14ac:dyDescent="0.35"/>
    <row r="20" spans="1:9" ht="20.25" customHeight="1" thickBot="1" x14ac:dyDescent="0.35">
      <c r="A20" s="4"/>
      <c r="B20" s="4"/>
      <c r="C20" s="4"/>
      <c r="D20" s="4"/>
      <c r="E20" s="4"/>
      <c r="F20" s="4"/>
      <c r="G20" s="3"/>
      <c r="H20" s="2"/>
      <c r="I20" s="2"/>
    </row>
    <row r="21" spans="1:9" ht="20.25" customHeight="1" x14ac:dyDescent="0.3">
      <c r="A21" s="49" t="s">
        <v>28</v>
      </c>
      <c r="B21" s="50"/>
      <c r="C21" s="51"/>
      <c r="D21" s="23" t="s">
        <v>3</v>
      </c>
      <c r="E21" s="23" t="s">
        <v>2</v>
      </c>
      <c r="F21" s="23" t="s">
        <v>10</v>
      </c>
      <c r="G21" s="23" t="s">
        <v>11</v>
      </c>
      <c r="H21" s="23" t="s">
        <v>4</v>
      </c>
      <c r="I21" s="24" t="s">
        <v>1</v>
      </c>
    </row>
    <row r="22" spans="1:9" ht="20.25" customHeight="1" x14ac:dyDescent="0.3">
      <c r="A22" s="19" t="s">
        <v>12</v>
      </c>
      <c r="B22" s="9" t="s">
        <v>13</v>
      </c>
      <c r="C22" s="10"/>
      <c r="D22" s="11" t="s">
        <v>0</v>
      </c>
      <c r="E22" s="12">
        <v>1</v>
      </c>
      <c r="F22" s="20"/>
      <c r="G22" s="13">
        <f>E22*F22</f>
        <v>0</v>
      </c>
      <c r="H22" s="14">
        <f>0.21*G22</f>
        <v>0</v>
      </c>
      <c r="I22" s="14">
        <f>H22+G22</f>
        <v>0</v>
      </c>
    </row>
    <row r="23" spans="1:9" ht="20.25" customHeight="1" x14ac:dyDescent="0.3">
      <c r="A23" s="21" t="s">
        <v>14</v>
      </c>
      <c r="B23" s="15" t="s">
        <v>29</v>
      </c>
      <c r="C23" s="16"/>
      <c r="D23" s="11" t="s">
        <v>0</v>
      </c>
      <c r="E23" s="12">
        <v>1</v>
      </c>
      <c r="F23" s="20"/>
      <c r="G23" s="13">
        <f t="shared" ref="G23:G25" si="0">E23*F23</f>
        <v>0</v>
      </c>
      <c r="H23" s="14">
        <f>0.21*G23</f>
        <v>0</v>
      </c>
      <c r="I23" s="14">
        <f>H23+G23</f>
        <v>0</v>
      </c>
    </row>
    <row r="24" spans="1:9" ht="20.25" customHeight="1" x14ac:dyDescent="0.3">
      <c r="A24" s="19" t="s">
        <v>15</v>
      </c>
      <c r="B24" s="9" t="s">
        <v>30</v>
      </c>
      <c r="C24" s="10"/>
      <c r="D24" s="11" t="s">
        <v>0</v>
      </c>
      <c r="E24" s="12">
        <v>1</v>
      </c>
      <c r="F24" s="20"/>
      <c r="G24" s="13">
        <f t="shared" si="0"/>
        <v>0</v>
      </c>
      <c r="H24" s="14">
        <f>0.21*G24</f>
        <v>0</v>
      </c>
      <c r="I24" s="14">
        <f>H24+G24</f>
        <v>0</v>
      </c>
    </row>
    <row r="25" spans="1:9" ht="20.25" customHeight="1" x14ac:dyDescent="0.3">
      <c r="A25" s="21" t="s">
        <v>16</v>
      </c>
      <c r="B25" s="15" t="s">
        <v>31</v>
      </c>
      <c r="C25" s="16"/>
      <c r="D25" s="11" t="s">
        <v>0</v>
      </c>
      <c r="E25" s="12">
        <v>1</v>
      </c>
      <c r="F25" s="20"/>
      <c r="G25" s="13">
        <f t="shared" si="0"/>
        <v>0</v>
      </c>
      <c r="H25" s="14">
        <f>0.21*G25</f>
        <v>0</v>
      </c>
      <c r="I25" s="14">
        <f>H25+G25</f>
        <v>0</v>
      </c>
    </row>
    <row r="26" spans="1:9" ht="20.25" customHeight="1" thickBot="1" x14ac:dyDescent="0.35">
      <c r="A26" s="40" t="s">
        <v>32</v>
      </c>
      <c r="B26" s="41"/>
      <c r="C26" s="41"/>
      <c r="D26" s="41"/>
      <c r="E26" s="41"/>
      <c r="F26" s="42"/>
      <c r="G26" s="25">
        <f>SUM(G22:G25)</f>
        <v>0</v>
      </c>
      <c r="H26" s="25">
        <f>SUM(H22:H25)</f>
        <v>0</v>
      </c>
      <c r="I26" s="25">
        <f>SUM(I22:I25)</f>
        <v>0</v>
      </c>
    </row>
    <row r="27" spans="1:9" ht="20.25" customHeight="1" thickBot="1" x14ac:dyDescent="0.35"/>
    <row r="28" spans="1:9" ht="20.25" customHeight="1" x14ac:dyDescent="0.3">
      <c r="A28" s="49" t="s">
        <v>33</v>
      </c>
      <c r="B28" s="50"/>
      <c r="C28" s="51"/>
      <c r="D28" s="23" t="s">
        <v>3</v>
      </c>
      <c r="E28" s="23" t="s">
        <v>2</v>
      </c>
      <c r="F28" s="23" t="s">
        <v>10</v>
      </c>
      <c r="G28" s="23" t="s">
        <v>11</v>
      </c>
      <c r="H28" s="23" t="s">
        <v>4</v>
      </c>
      <c r="I28" s="24" t="s">
        <v>1</v>
      </c>
    </row>
    <row r="29" spans="1:9" ht="20.25" customHeight="1" x14ac:dyDescent="0.3">
      <c r="A29" s="19" t="s">
        <v>12</v>
      </c>
      <c r="B29" s="9" t="s">
        <v>13</v>
      </c>
      <c r="C29" s="10"/>
      <c r="D29" s="11" t="s">
        <v>0</v>
      </c>
      <c r="E29" s="12">
        <v>1</v>
      </c>
      <c r="F29" s="20"/>
      <c r="G29" s="13">
        <f>E29*F29</f>
        <v>0</v>
      </c>
      <c r="H29" s="14">
        <f t="shared" ref="H29:H38" si="1">0.21*G29</f>
        <v>0</v>
      </c>
      <c r="I29" s="14">
        <f t="shared" ref="I29:I38" si="2">H29+G29</f>
        <v>0</v>
      </c>
    </row>
    <row r="30" spans="1:9" ht="20.25" customHeight="1" x14ac:dyDescent="0.3">
      <c r="A30" s="21" t="s">
        <v>14</v>
      </c>
      <c r="B30" s="15" t="s">
        <v>34</v>
      </c>
      <c r="C30" s="16"/>
      <c r="D30" s="11" t="s">
        <v>0</v>
      </c>
      <c r="E30" s="12">
        <v>1</v>
      </c>
      <c r="F30" s="20"/>
      <c r="G30" s="13">
        <f t="shared" ref="G30:G38" si="3">E30*F30</f>
        <v>0</v>
      </c>
      <c r="H30" s="14">
        <f t="shared" si="1"/>
        <v>0</v>
      </c>
      <c r="I30" s="14">
        <f t="shared" si="2"/>
        <v>0</v>
      </c>
    </row>
    <row r="31" spans="1:9" ht="20.25" customHeight="1" x14ac:dyDescent="0.3">
      <c r="A31" s="19" t="s">
        <v>15</v>
      </c>
      <c r="B31" s="9" t="s">
        <v>35</v>
      </c>
      <c r="C31" s="10"/>
      <c r="D31" s="11" t="s">
        <v>0</v>
      </c>
      <c r="E31" s="12">
        <v>1</v>
      </c>
      <c r="F31" s="20"/>
      <c r="G31" s="13">
        <f t="shared" si="3"/>
        <v>0</v>
      </c>
      <c r="H31" s="14">
        <f t="shared" si="1"/>
        <v>0</v>
      </c>
      <c r="I31" s="14">
        <f t="shared" si="2"/>
        <v>0</v>
      </c>
    </row>
    <row r="32" spans="1:9" ht="20.25" customHeight="1" x14ac:dyDescent="0.3">
      <c r="A32" s="21" t="s">
        <v>16</v>
      </c>
      <c r="B32" s="15" t="s">
        <v>36</v>
      </c>
      <c r="C32" s="16"/>
      <c r="D32" s="11" t="s">
        <v>0</v>
      </c>
      <c r="E32" s="12">
        <v>1</v>
      </c>
      <c r="F32" s="20"/>
      <c r="G32" s="13">
        <f t="shared" si="3"/>
        <v>0</v>
      </c>
      <c r="H32" s="14">
        <f t="shared" si="1"/>
        <v>0</v>
      </c>
      <c r="I32" s="14">
        <f t="shared" si="2"/>
        <v>0</v>
      </c>
    </row>
    <row r="33" spans="1:9" ht="20.25" customHeight="1" x14ac:dyDescent="0.3">
      <c r="A33" s="21" t="s">
        <v>17</v>
      </c>
      <c r="B33" s="15" t="s">
        <v>37</v>
      </c>
      <c r="C33" s="16"/>
      <c r="D33" s="11" t="s">
        <v>0</v>
      </c>
      <c r="E33" s="12">
        <v>1</v>
      </c>
      <c r="F33" s="20"/>
      <c r="G33" s="13">
        <f t="shared" si="3"/>
        <v>0</v>
      </c>
      <c r="H33" s="14">
        <f t="shared" si="1"/>
        <v>0</v>
      </c>
      <c r="I33" s="14">
        <f t="shared" si="2"/>
        <v>0</v>
      </c>
    </row>
    <row r="34" spans="1:9" ht="20.25" customHeight="1" x14ac:dyDescent="0.3">
      <c r="A34" s="21" t="s">
        <v>18</v>
      </c>
      <c r="B34" s="15" t="s">
        <v>38</v>
      </c>
      <c r="C34" s="16"/>
      <c r="D34" s="11" t="s">
        <v>0</v>
      </c>
      <c r="E34" s="12">
        <v>1</v>
      </c>
      <c r="F34" s="20"/>
      <c r="G34" s="13">
        <f t="shared" si="3"/>
        <v>0</v>
      </c>
      <c r="H34" s="14">
        <f t="shared" si="1"/>
        <v>0</v>
      </c>
      <c r="I34" s="14">
        <f t="shared" si="2"/>
        <v>0</v>
      </c>
    </row>
    <row r="35" spans="1:9" ht="20.25" customHeight="1" x14ac:dyDescent="0.3">
      <c r="A35" s="21" t="s">
        <v>19</v>
      </c>
      <c r="B35" s="15" t="s">
        <v>39</v>
      </c>
      <c r="C35" s="16"/>
      <c r="D35" s="11" t="s">
        <v>0</v>
      </c>
      <c r="E35" s="12">
        <v>1</v>
      </c>
      <c r="F35" s="20"/>
      <c r="G35" s="13">
        <f t="shared" si="3"/>
        <v>0</v>
      </c>
      <c r="H35" s="14">
        <f t="shared" si="1"/>
        <v>0</v>
      </c>
      <c r="I35" s="14">
        <f t="shared" si="2"/>
        <v>0</v>
      </c>
    </row>
    <row r="36" spans="1:9" ht="20.25" customHeight="1" x14ac:dyDescent="0.3">
      <c r="A36" s="31" t="s">
        <v>20</v>
      </c>
      <c r="B36" s="31" t="s">
        <v>40</v>
      </c>
      <c r="C36" s="32"/>
      <c r="D36" s="33" t="s">
        <v>0</v>
      </c>
      <c r="E36" s="35">
        <v>1</v>
      </c>
      <c r="F36" s="20"/>
      <c r="G36" s="13">
        <f t="shared" si="3"/>
        <v>0</v>
      </c>
      <c r="H36" s="34">
        <f t="shared" si="1"/>
        <v>0</v>
      </c>
      <c r="I36" s="34">
        <f t="shared" si="2"/>
        <v>0</v>
      </c>
    </row>
    <row r="37" spans="1:9" ht="20.25" customHeight="1" x14ac:dyDescent="0.3">
      <c r="A37" s="19" t="s">
        <v>41</v>
      </c>
      <c r="B37" s="9" t="s">
        <v>43</v>
      </c>
      <c r="C37" s="10"/>
      <c r="D37" s="11" t="s">
        <v>0</v>
      </c>
      <c r="E37" s="35">
        <v>1</v>
      </c>
      <c r="F37" s="20"/>
      <c r="G37" s="13">
        <f t="shared" si="3"/>
        <v>0</v>
      </c>
      <c r="H37" s="36">
        <f t="shared" si="1"/>
        <v>0</v>
      </c>
      <c r="I37" s="36">
        <f t="shared" si="2"/>
        <v>0</v>
      </c>
    </row>
    <row r="38" spans="1:9" ht="20.25" customHeight="1" thickBot="1" x14ac:dyDescent="0.35">
      <c r="A38" s="26" t="s">
        <v>42</v>
      </c>
      <c r="B38" s="26" t="s">
        <v>44</v>
      </c>
      <c r="C38" s="27"/>
      <c r="D38" s="29" t="s">
        <v>0</v>
      </c>
      <c r="E38" s="30">
        <v>1</v>
      </c>
      <c r="F38" s="20"/>
      <c r="G38" s="13">
        <f t="shared" si="3"/>
        <v>0</v>
      </c>
      <c r="H38" s="28">
        <f t="shared" si="1"/>
        <v>0</v>
      </c>
      <c r="I38" s="28">
        <f t="shared" si="2"/>
        <v>0</v>
      </c>
    </row>
    <row r="39" spans="1:9" ht="20.25" customHeight="1" thickBot="1" x14ac:dyDescent="0.35">
      <c r="A39" s="40" t="s">
        <v>45</v>
      </c>
      <c r="B39" s="41"/>
      <c r="C39" s="41"/>
      <c r="D39" s="41"/>
      <c r="E39" s="41"/>
      <c r="F39" s="42"/>
      <c r="G39" s="25">
        <f>SUM(G29:G38)</f>
        <v>0</v>
      </c>
      <c r="H39" s="25">
        <f>SUM(H29:H38)</f>
        <v>0</v>
      </c>
      <c r="I39" s="25">
        <f>SUM(I29:I38)</f>
        <v>0</v>
      </c>
    </row>
    <row r="40" spans="1:9" ht="20.25" customHeight="1" thickBot="1" x14ac:dyDescent="0.35"/>
    <row r="41" spans="1:9" ht="20.25" customHeight="1" x14ac:dyDescent="0.3">
      <c r="A41" s="46" t="s">
        <v>46</v>
      </c>
      <c r="B41" s="47"/>
      <c r="C41" s="48"/>
      <c r="D41" s="23" t="s">
        <v>3</v>
      </c>
      <c r="E41" s="23" t="s">
        <v>2</v>
      </c>
      <c r="F41" s="23" t="s">
        <v>10</v>
      </c>
      <c r="G41" s="23" t="s">
        <v>11</v>
      </c>
      <c r="H41" s="23" t="s">
        <v>4</v>
      </c>
      <c r="I41" s="24" t="s">
        <v>1</v>
      </c>
    </row>
    <row r="42" spans="1:9" ht="20.25" customHeight="1" x14ac:dyDescent="0.3">
      <c r="A42" s="19" t="s">
        <v>12</v>
      </c>
      <c r="B42" s="9" t="s">
        <v>13</v>
      </c>
      <c r="C42" s="10"/>
      <c r="D42" s="11" t="s">
        <v>0</v>
      </c>
      <c r="E42" s="12">
        <v>1</v>
      </c>
      <c r="F42" s="20"/>
      <c r="G42" s="13">
        <f>E42*F42</f>
        <v>0</v>
      </c>
      <c r="H42" s="14">
        <f>0.21*G42</f>
        <v>0</v>
      </c>
      <c r="I42" s="14">
        <f>H42+G42</f>
        <v>0</v>
      </c>
    </row>
    <row r="43" spans="1:9" ht="20.25" customHeight="1" x14ac:dyDescent="0.3">
      <c r="A43" s="21" t="s">
        <v>14</v>
      </c>
      <c r="B43" s="15" t="s">
        <v>47</v>
      </c>
      <c r="C43" s="16"/>
      <c r="D43" s="11" t="s">
        <v>0</v>
      </c>
      <c r="E43" s="12">
        <v>1</v>
      </c>
      <c r="F43" s="20"/>
      <c r="G43" s="13">
        <f t="shared" ref="G43:G45" si="4">E43*F43</f>
        <v>0</v>
      </c>
      <c r="H43" s="14">
        <f>0.21*G43</f>
        <v>0</v>
      </c>
      <c r="I43" s="14">
        <f>H43+G43</f>
        <v>0</v>
      </c>
    </row>
    <row r="44" spans="1:9" ht="20.25" customHeight="1" x14ac:dyDescent="0.3">
      <c r="A44" s="19" t="s">
        <v>15</v>
      </c>
      <c r="B44" s="9" t="s">
        <v>48</v>
      </c>
      <c r="C44" s="10"/>
      <c r="D44" s="11" t="s">
        <v>0</v>
      </c>
      <c r="E44" s="12">
        <v>1</v>
      </c>
      <c r="F44" s="20"/>
      <c r="G44" s="13">
        <f t="shared" si="4"/>
        <v>0</v>
      </c>
      <c r="H44" s="14">
        <f>0.21*G44</f>
        <v>0</v>
      </c>
      <c r="I44" s="14">
        <f>H44+G44</f>
        <v>0</v>
      </c>
    </row>
    <row r="45" spans="1:9" ht="20.25" customHeight="1" x14ac:dyDescent="0.3">
      <c r="A45" s="21" t="s">
        <v>16</v>
      </c>
      <c r="B45" s="15" t="s">
        <v>49</v>
      </c>
      <c r="C45" s="16"/>
      <c r="D45" s="11" t="s">
        <v>0</v>
      </c>
      <c r="E45" s="12">
        <v>1</v>
      </c>
      <c r="F45" s="20"/>
      <c r="G45" s="13">
        <f t="shared" si="4"/>
        <v>0</v>
      </c>
      <c r="H45" s="14">
        <f>0.21*G45</f>
        <v>0</v>
      </c>
      <c r="I45" s="14">
        <f>H45+G45</f>
        <v>0</v>
      </c>
    </row>
    <row r="46" spans="1:9" ht="20.25" customHeight="1" thickBot="1" x14ac:dyDescent="0.35">
      <c r="A46" s="40" t="s">
        <v>50</v>
      </c>
      <c r="B46" s="41"/>
      <c r="C46" s="41"/>
      <c r="D46" s="41"/>
      <c r="E46" s="41"/>
      <c r="F46" s="42"/>
      <c r="G46" s="25">
        <f>SUM(G42:G45)</f>
        <v>0</v>
      </c>
      <c r="H46" s="25">
        <f>SUM(H42:H45)</f>
        <v>0</v>
      </c>
      <c r="I46" s="25">
        <f>SUM(I42:I45)</f>
        <v>0</v>
      </c>
    </row>
    <row r="47" spans="1:9" ht="20.25" customHeight="1" thickBot="1" x14ac:dyDescent="0.35"/>
    <row r="48" spans="1:9" ht="20.25" customHeight="1" x14ac:dyDescent="0.3">
      <c r="A48" s="46" t="s">
        <v>54</v>
      </c>
      <c r="B48" s="47"/>
      <c r="C48" s="48"/>
      <c r="D48" s="23" t="s">
        <v>3</v>
      </c>
      <c r="E48" s="23" t="s">
        <v>2</v>
      </c>
      <c r="F48" s="23" t="s">
        <v>10</v>
      </c>
      <c r="G48" s="23" t="s">
        <v>11</v>
      </c>
      <c r="H48" s="23" t="s">
        <v>4</v>
      </c>
      <c r="I48" s="24" t="s">
        <v>1</v>
      </c>
    </row>
    <row r="49" spans="1:9" ht="20.25" customHeight="1" x14ac:dyDescent="0.3">
      <c r="A49" s="19" t="s">
        <v>12</v>
      </c>
      <c r="B49" s="9" t="s">
        <v>13</v>
      </c>
      <c r="C49" s="10"/>
      <c r="D49" s="11" t="s">
        <v>0</v>
      </c>
      <c r="E49" s="12">
        <v>1</v>
      </c>
      <c r="F49" s="20"/>
      <c r="G49" s="13">
        <f>E49*F49</f>
        <v>0</v>
      </c>
      <c r="H49" s="14">
        <f>0.21*G49</f>
        <v>0</v>
      </c>
      <c r="I49" s="14">
        <f>H49+G49</f>
        <v>0</v>
      </c>
    </row>
    <row r="50" spans="1:9" ht="20.25" customHeight="1" x14ac:dyDescent="0.3">
      <c r="A50" s="21" t="s">
        <v>14</v>
      </c>
      <c r="B50" s="15" t="s">
        <v>74</v>
      </c>
      <c r="C50" s="16"/>
      <c r="D50" s="11" t="s">
        <v>0</v>
      </c>
      <c r="E50" s="12">
        <v>1</v>
      </c>
      <c r="F50" s="20"/>
      <c r="G50" s="13">
        <f t="shared" ref="G50:G53" si="5">E50*F50</f>
        <v>0</v>
      </c>
      <c r="H50" s="14">
        <f>0.21*G50</f>
        <v>0</v>
      </c>
      <c r="I50" s="14">
        <f>H50+G50</f>
        <v>0</v>
      </c>
    </row>
    <row r="51" spans="1:9" ht="20.25" customHeight="1" x14ac:dyDescent="0.3">
      <c r="A51" s="19" t="s">
        <v>15</v>
      </c>
      <c r="B51" s="9" t="s">
        <v>51</v>
      </c>
      <c r="C51" s="10"/>
      <c r="D51" s="11" t="s">
        <v>0</v>
      </c>
      <c r="E51" s="12">
        <v>1</v>
      </c>
      <c r="F51" s="20"/>
      <c r="G51" s="13">
        <f t="shared" si="5"/>
        <v>0</v>
      </c>
      <c r="H51" s="14">
        <f>0.21*G51</f>
        <v>0</v>
      </c>
      <c r="I51" s="14">
        <f>H51+G51</f>
        <v>0</v>
      </c>
    </row>
    <row r="52" spans="1:9" ht="20.25" customHeight="1" x14ac:dyDescent="0.3">
      <c r="A52" s="19" t="s">
        <v>16</v>
      </c>
      <c r="B52" s="9" t="s">
        <v>52</v>
      </c>
      <c r="C52" s="10"/>
      <c r="D52" s="11" t="s">
        <v>0</v>
      </c>
      <c r="E52" s="12">
        <v>1</v>
      </c>
      <c r="F52" s="20"/>
      <c r="G52" s="13">
        <f t="shared" si="5"/>
        <v>0</v>
      </c>
      <c r="H52" s="14">
        <f>0.21*G52</f>
        <v>0</v>
      </c>
      <c r="I52" s="14">
        <f>H52+G52</f>
        <v>0</v>
      </c>
    </row>
    <row r="53" spans="1:9" ht="20.25" customHeight="1" x14ac:dyDescent="0.3">
      <c r="A53" s="21" t="s">
        <v>17</v>
      </c>
      <c r="B53" s="15" t="s">
        <v>53</v>
      </c>
      <c r="C53" s="16"/>
      <c r="D53" s="11" t="s">
        <v>0</v>
      </c>
      <c r="E53" s="12">
        <v>1</v>
      </c>
      <c r="F53" s="20"/>
      <c r="G53" s="13">
        <f t="shared" si="5"/>
        <v>0</v>
      </c>
      <c r="H53" s="14">
        <f>0.21*G53</f>
        <v>0</v>
      </c>
      <c r="I53" s="14">
        <f>H53+G53</f>
        <v>0</v>
      </c>
    </row>
    <row r="54" spans="1:9" ht="20.25" customHeight="1" thickBot="1" x14ac:dyDescent="0.35">
      <c r="A54" s="40" t="s">
        <v>55</v>
      </c>
      <c r="B54" s="41"/>
      <c r="C54" s="41"/>
      <c r="D54" s="41"/>
      <c r="E54" s="41"/>
      <c r="F54" s="42"/>
      <c r="G54" s="25">
        <f>SUM(G49:G53)</f>
        <v>0</v>
      </c>
      <c r="H54" s="25">
        <f>SUM(H49:H53)</f>
        <v>0</v>
      </c>
      <c r="I54" s="25">
        <f>SUM(I49:I53)</f>
        <v>0</v>
      </c>
    </row>
    <row r="55" spans="1:9" ht="20.25" customHeight="1" thickBot="1" x14ac:dyDescent="0.35"/>
    <row r="56" spans="1:9" ht="20.25" customHeight="1" x14ac:dyDescent="0.3">
      <c r="A56" s="49" t="s">
        <v>56</v>
      </c>
      <c r="B56" s="50"/>
      <c r="C56" s="51"/>
      <c r="D56" s="23" t="s">
        <v>3</v>
      </c>
      <c r="E56" s="23" t="s">
        <v>2</v>
      </c>
      <c r="F56" s="23" t="s">
        <v>10</v>
      </c>
      <c r="G56" s="23" t="s">
        <v>11</v>
      </c>
      <c r="H56" s="23" t="s">
        <v>4</v>
      </c>
      <c r="I56" s="24" t="s">
        <v>1</v>
      </c>
    </row>
    <row r="57" spans="1:9" ht="20.25" customHeight="1" x14ac:dyDescent="0.3">
      <c r="A57" s="19" t="s">
        <v>12</v>
      </c>
      <c r="B57" s="9" t="s">
        <v>13</v>
      </c>
      <c r="C57" s="10"/>
      <c r="D57" s="11" t="s">
        <v>0</v>
      </c>
      <c r="E57" s="12">
        <v>1</v>
      </c>
      <c r="F57" s="20"/>
      <c r="G57" s="13">
        <f>E57*F57</f>
        <v>0</v>
      </c>
      <c r="H57" s="14">
        <f t="shared" ref="H57:H67" si="6">0.21*G57</f>
        <v>0</v>
      </c>
      <c r="I57" s="14">
        <f t="shared" ref="I57:I67" si="7">H57+G57</f>
        <v>0</v>
      </c>
    </row>
    <row r="58" spans="1:9" ht="20.25" customHeight="1" x14ac:dyDescent="0.3">
      <c r="A58" s="21" t="s">
        <v>14</v>
      </c>
      <c r="B58" s="15" t="s">
        <v>57</v>
      </c>
      <c r="C58" s="16"/>
      <c r="D58" s="11" t="s">
        <v>0</v>
      </c>
      <c r="E58" s="12">
        <v>1</v>
      </c>
      <c r="F58" s="20"/>
      <c r="G58" s="13">
        <f t="shared" ref="G58:G67" si="8">E58*F58</f>
        <v>0</v>
      </c>
      <c r="H58" s="14">
        <f t="shared" si="6"/>
        <v>0</v>
      </c>
      <c r="I58" s="14">
        <f t="shared" si="7"/>
        <v>0</v>
      </c>
    </row>
    <row r="59" spans="1:9" ht="20.25" customHeight="1" x14ac:dyDescent="0.3">
      <c r="A59" s="19" t="s">
        <v>15</v>
      </c>
      <c r="B59" s="9" t="s">
        <v>58</v>
      </c>
      <c r="C59" s="10"/>
      <c r="D59" s="11" t="s">
        <v>0</v>
      </c>
      <c r="E59" s="12">
        <v>1</v>
      </c>
      <c r="F59" s="20"/>
      <c r="G59" s="13">
        <f t="shared" si="8"/>
        <v>0</v>
      </c>
      <c r="H59" s="14">
        <f t="shared" si="6"/>
        <v>0</v>
      </c>
      <c r="I59" s="14">
        <f t="shared" si="7"/>
        <v>0</v>
      </c>
    </row>
    <row r="60" spans="1:9" ht="20.25" customHeight="1" x14ac:dyDescent="0.3">
      <c r="A60" s="21" t="s">
        <v>16</v>
      </c>
      <c r="B60" s="15" t="s">
        <v>59</v>
      </c>
      <c r="C60" s="16"/>
      <c r="D60" s="11" t="s">
        <v>0</v>
      </c>
      <c r="E60" s="12">
        <v>1</v>
      </c>
      <c r="F60" s="20"/>
      <c r="G60" s="13">
        <f t="shared" si="8"/>
        <v>0</v>
      </c>
      <c r="H60" s="14">
        <f t="shared" si="6"/>
        <v>0</v>
      </c>
      <c r="I60" s="14">
        <f t="shared" si="7"/>
        <v>0</v>
      </c>
    </row>
    <row r="61" spans="1:9" ht="20.25" customHeight="1" x14ac:dyDescent="0.3">
      <c r="A61" s="21" t="s">
        <v>17</v>
      </c>
      <c r="B61" s="15" t="s">
        <v>60</v>
      </c>
      <c r="C61" s="16"/>
      <c r="D61" s="11" t="s">
        <v>0</v>
      </c>
      <c r="E61" s="12">
        <v>1</v>
      </c>
      <c r="F61" s="20"/>
      <c r="G61" s="13">
        <f t="shared" si="8"/>
        <v>0</v>
      </c>
      <c r="H61" s="14">
        <f t="shared" si="6"/>
        <v>0</v>
      </c>
      <c r="I61" s="14">
        <f t="shared" si="7"/>
        <v>0</v>
      </c>
    </row>
    <row r="62" spans="1:9" ht="20.25" customHeight="1" x14ac:dyDescent="0.3">
      <c r="A62" s="21" t="s">
        <v>18</v>
      </c>
      <c r="B62" s="15" t="s">
        <v>61</v>
      </c>
      <c r="C62" s="16"/>
      <c r="D62" s="11" t="s">
        <v>0</v>
      </c>
      <c r="E62" s="12">
        <v>1</v>
      </c>
      <c r="F62" s="20"/>
      <c r="G62" s="13">
        <f t="shared" si="8"/>
        <v>0</v>
      </c>
      <c r="H62" s="14">
        <f t="shared" si="6"/>
        <v>0</v>
      </c>
      <c r="I62" s="14">
        <f t="shared" si="7"/>
        <v>0</v>
      </c>
    </row>
    <row r="63" spans="1:9" ht="20.25" customHeight="1" x14ac:dyDescent="0.3">
      <c r="A63" s="21" t="s">
        <v>19</v>
      </c>
      <c r="B63" s="15" t="s">
        <v>62</v>
      </c>
      <c r="C63" s="16"/>
      <c r="D63" s="11" t="s">
        <v>0</v>
      </c>
      <c r="E63" s="12">
        <v>1</v>
      </c>
      <c r="F63" s="20"/>
      <c r="G63" s="13">
        <f t="shared" si="8"/>
        <v>0</v>
      </c>
      <c r="H63" s="14">
        <f t="shared" si="6"/>
        <v>0</v>
      </c>
      <c r="I63" s="14">
        <f t="shared" si="7"/>
        <v>0</v>
      </c>
    </row>
    <row r="64" spans="1:9" ht="20.25" customHeight="1" x14ac:dyDescent="0.3">
      <c r="A64" s="31" t="s">
        <v>20</v>
      </c>
      <c r="B64" s="31" t="s">
        <v>63</v>
      </c>
      <c r="C64" s="32"/>
      <c r="D64" s="33" t="s">
        <v>0</v>
      </c>
      <c r="E64" s="35">
        <v>1</v>
      </c>
      <c r="F64" s="20"/>
      <c r="G64" s="13">
        <f t="shared" si="8"/>
        <v>0</v>
      </c>
      <c r="H64" s="34">
        <f t="shared" si="6"/>
        <v>0</v>
      </c>
      <c r="I64" s="34">
        <f t="shared" si="7"/>
        <v>0</v>
      </c>
    </row>
    <row r="65" spans="1:9" ht="20.25" customHeight="1" x14ac:dyDescent="0.3">
      <c r="A65" s="19" t="s">
        <v>41</v>
      </c>
      <c r="B65" s="9" t="s">
        <v>64</v>
      </c>
      <c r="C65" s="10"/>
      <c r="D65" s="11" t="s">
        <v>0</v>
      </c>
      <c r="E65" s="35">
        <v>1</v>
      </c>
      <c r="F65" s="20"/>
      <c r="G65" s="13">
        <f t="shared" si="8"/>
        <v>0</v>
      </c>
      <c r="H65" s="36">
        <f t="shared" si="6"/>
        <v>0</v>
      </c>
      <c r="I65" s="36">
        <f t="shared" si="7"/>
        <v>0</v>
      </c>
    </row>
    <row r="66" spans="1:9" ht="20.25" customHeight="1" x14ac:dyDescent="0.3">
      <c r="A66" s="31" t="s">
        <v>42</v>
      </c>
      <c r="B66" s="31" t="s">
        <v>65</v>
      </c>
      <c r="C66" s="32"/>
      <c r="D66" s="33" t="s">
        <v>0</v>
      </c>
      <c r="E66" s="37">
        <v>1</v>
      </c>
      <c r="F66" s="20"/>
      <c r="G66" s="13">
        <f t="shared" si="8"/>
        <v>0</v>
      </c>
      <c r="H66" s="34">
        <f t="shared" si="6"/>
        <v>0</v>
      </c>
      <c r="I66" s="34">
        <f t="shared" si="7"/>
        <v>0</v>
      </c>
    </row>
    <row r="67" spans="1:9" ht="20.25" customHeight="1" thickBot="1" x14ac:dyDescent="0.35">
      <c r="A67" s="26" t="s">
        <v>75</v>
      </c>
      <c r="B67" s="26" t="s">
        <v>66</v>
      </c>
      <c r="C67" s="27"/>
      <c r="D67" s="29" t="s">
        <v>0</v>
      </c>
      <c r="E67" s="30">
        <v>1</v>
      </c>
      <c r="F67" s="20"/>
      <c r="G67" s="13">
        <f t="shared" si="8"/>
        <v>0</v>
      </c>
      <c r="H67" s="28">
        <f t="shared" si="6"/>
        <v>0</v>
      </c>
      <c r="I67" s="28">
        <f t="shared" si="7"/>
        <v>0</v>
      </c>
    </row>
    <row r="68" spans="1:9" ht="20.25" customHeight="1" thickBot="1" x14ac:dyDescent="0.35">
      <c r="A68" s="40" t="s">
        <v>67</v>
      </c>
      <c r="B68" s="41"/>
      <c r="C68" s="41"/>
      <c r="D68" s="41"/>
      <c r="E68" s="41"/>
      <c r="F68" s="42"/>
      <c r="G68" s="25">
        <f>SUM(G57:G67)</f>
        <v>0</v>
      </c>
      <c r="H68" s="25">
        <f>SUM(H57:H67)</f>
        <v>0</v>
      </c>
      <c r="I68" s="25">
        <f>SUM(I57:I67)</f>
        <v>0</v>
      </c>
    </row>
    <row r="69" spans="1:9" ht="20.25" customHeight="1" thickBot="1" x14ac:dyDescent="0.35"/>
    <row r="70" spans="1:9" ht="20.25" customHeight="1" x14ac:dyDescent="0.3">
      <c r="A70" s="49" t="s">
        <v>68</v>
      </c>
      <c r="B70" s="50"/>
      <c r="C70" s="51"/>
      <c r="D70" s="23" t="s">
        <v>3</v>
      </c>
      <c r="E70" s="23" t="s">
        <v>2</v>
      </c>
      <c r="F70" s="23" t="s">
        <v>10</v>
      </c>
      <c r="G70" s="23" t="s">
        <v>11</v>
      </c>
      <c r="H70" s="23" t="s">
        <v>4</v>
      </c>
      <c r="I70" s="24" t="s">
        <v>1</v>
      </c>
    </row>
    <row r="71" spans="1:9" ht="20.25" customHeight="1" x14ac:dyDescent="0.3">
      <c r="A71" s="19" t="s">
        <v>12</v>
      </c>
      <c r="B71" s="9" t="s">
        <v>13</v>
      </c>
      <c r="C71" s="10"/>
      <c r="D71" s="11" t="s">
        <v>0</v>
      </c>
      <c r="E71" s="12">
        <v>1</v>
      </c>
      <c r="F71" s="20"/>
      <c r="G71" s="13">
        <f>E71*F71</f>
        <v>0</v>
      </c>
      <c r="H71" s="14">
        <f>0.21*G71</f>
        <v>0</v>
      </c>
      <c r="I71" s="14">
        <f>H71+G71</f>
        <v>0</v>
      </c>
    </row>
    <row r="72" spans="1:9" ht="20.25" customHeight="1" x14ac:dyDescent="0.3">
      <c r="A72" s="21" t="s">
        <v>14</v>
      </c>
      <c r="B72" s="15" t="s">
        <v>69</v>
      </c>
      <c r="C72" s="16"/>
      <c r="D72" s="11" t="s">
        <v>0</v>
      </c>
      <c r="E72" s="12">
        <v>1</v>
      </c>
      <c r="F72" s="20"/>
      <c r="G72" s="13">
        <f>E72*F72</f>
        <v>0</v>
      </c>
      <c r="H72" s="14">
        <f>0.21*G72</f>
        <v>0</v>
      </c>
      <c r="I72" s="14">
        <f>H72+G72</f>
        <v>0</v>
      </c>
    </row>
    <row r="73" spans="1:9" ht="20.25" customHeight="1" thickBot="1" x14ac:dyDescent="0.35">
      <c r="A73" s="40" t="s">
        <v>76</v>
      </c>
      <c r="B73" s="41"/>
      <c r="C73" s="41"/>
      <c r="D73" s="41"/>
      <c r="E73" s="41"/>
      <c r="F73" s="42"/>
      <c r="G73" s="25">
        <f>SUM(G71:G72)</f>
        <v>0</v>
      </c>
      <c r="H73" s="25">
        <f>SUM(H71:H72)</f>
        <v>0</v>
      </c>
      <c r="I73" s="25">
        <f>SUM(I71:I72)</f>
        <v>0</v>
      </c>
    </row>
    <row r="74" spans="1:9" ht="20.25" customHeight="1" thickBot="1" x14ac:dyDescent="0.35">
      <c r="A74" s="39"/>
      <c r="B74" s="39"/>
      <c r="C74" s="39"/>
      <c r="D74" s="39"/>
      <c r="E74" s="39"/>
      <c r="F74" s="39"/>
      <c r="G74" s="39"/>
      <c r="H74" s="39"/>
      <c r="I74" s="39"/>
    </row>
    <row r="75" spans="1:9" ht="20.25" customHeight="1" x14ac:dyDescent="0.3">
      <c r="A75" s="49" t="s">
        <v>70</v>
      </c>
      <c r="B75" s="50"/>
      <c r="C75" s="51"/>
      <c r="D75" s="23" t="s">
        <v>3</v>
      </c>
      <c r="E75" s="23" t="s">
        <v>2</v>
      </c>
      <c r="F75" s="23" t="s">
        <v>10</v>
      </c>
      <c r="G75" s="23" t="s">
        <v>11</v>
      </c>
      <c r="H75" s="23" t="s">
        <v>4</v>
      </c>
      <c r="I75" s="24" t="s">
        <v>1</v>
      </c>
    </row>
    <row r="76" spans="1:9" ht="20.25" customHeight="1" x14ac:dyDescent="0.3">
      <c r="A76" s="19" t="s">
        <v>12</v>
      </c>
      <c r="B76" s="9" t="s">
        <v>13</v>
      </c>
      <c r="C76" s="10"/>
      <c r="D76" s="11" t="s">
        <v>0</v>
      </c>
      <c r="E76" s="12">
        <v>1</v>
      </c>
      <c r="F76" s="20"/>
      <c r="G76" s="13">
        <f>E76*F76</f>
        <v>0</v>
      </c>
      <c r="H76" s="14">
        <f>0.21*G76</f>
        <v>0</v>
      </c>
      <c r="I76" s="14">
        <f>H76+G76</f>
        <v>0</v>
      </c>
    </row>
    <row r="77" spans="1:9" ht="20.25" customHeight="1" x14ac:dyDescent="0.3">
      <c r="A77" s="21" t="s">
        <v>14</v>
      </c>
      <c r="B77" s="15" t="s">
        <v>71</v>
      </c>
      <c r="C77" s="16"/>
      <c r="D77" s="11" t="s">
        <v>0</v>
      </c>
      <c r="E77" s="12">
        <v>1</v>
      </c>
      <c r="F77" s="20"/>
      <c r="G77" s="13">
        <f>E77*F77</f>
        <v>0</v>
      </c>
      <c r="H77" s="14">
        <f>0.21*G77</f>
        <v>0</v>
      </c>
      <c r="I77" s="14">
        <f>H77+G77</f>
        <v>0</v>
      </c>
    </row>
    <row r="78" spans="1:9" ht="20.25" customHeight="1" thickBot="1" x14ac:dyDescent="0.35">
      <c r="A78" s="40" t="s">
        <v>72</v>
      </c>
      <c r="B78" s="41"/>
      <c r="C78" s="41"/>
      <c r="D78" s="41"/>
      <c r="E78" s="41"/>
      <c r="F78" s="42"/>
      <c r="G78" s="25">
        <f>SUM(G76:G77)</f>
        <v>0</v>
      </c>
      <c r="H78" s="25">
        <f>SUM(H76:H77)</f>
        <v>0</v>
      </c>
      <c r="I78" s="25">
        <f>SUM(I76:I77)</f>
        <v>0</v>
      </c>
    </row>
    <row r="80" spans="1:9" ht="20.25" customHeight="1" thickBot="1" x14ac:dyDescent="0.35">
      <c r="A80" s="59" t="s">
        <v>73</v>
      </c>
      <c r="B80" s="60"/>
      <c r="C80" s="60"/>
      <c r="D80" s="60"/>
      <c r="E80" s="60"/>
      <c r="F80" s="61"/>
      <c r="G80" s="25">
        <f>SUM(G78,G73,G68,G54,G46,G39,G26,G13)</f>
        <v>0</v>
      </c>
      <c r="H80" s="25">
        <f>0.21*G80</f>
        <v>0</v>
      </c>
      <c r="I80" s="25">
        <f>H80+G80</f>
        <v>0</v>
      </c>
    </row>
  </sheetData>
  <mergeCells count="28">
    <mergeCell ref="A46:F46"/>
    <mergeCell ref="A48:C48"/>
    <mergeCell ref="A21:C21"/>
    <mergeCell ref="A73:F73"/>
    <mergeCell ref="A80:F80"/>
    <mergeCell ref="A54:F54"/>
    <mergeCell ref="A56:C56"/>
    <mergeCell ref="A68:F68"/>
    <mergeCell ref="A70:C70"/>
    <mergeCell ref="A75:C75"/>
    <mergeCell ref="A78:F78"/>
    <mergeCell ref="A1:I1"/>
    <mergeCell ref="A3:B3"/>
    <mergeCell ref="C3:I3"/>
    <mergeCell ref="A4:B4"/>
    <mergeCell ref="C4:I4"/>
    <mergeCell ref="A5:B5"/>
    <mergeCell ref="C5:I5"/>
    <mergeCell ref="A6:B6"/>
    <mergeCell ref="A8:B8"/>
    <mergeCell ref="C8:I8"/>
    <mergeCell ref="A13:F13"/>
    <mergeCell ref="A10:C10"/>
    <mergeCell ref="A39:F39"/>
    <mergeCell ref="A41:C41"/>
    <mergeCell ref="A28:C28"/>
    <mergeCell ref="A26:F26"/>
    <mergeCell ref="A14:F14"/>
  </mergeCells>
  <conditionalFormatting sqref="F11:F12">
    <cfRule type="containsBlanks" dxfId="7" priority="8">
      <formula>LEN(TRIM(F11))=0</formula>
    </cfRule>
  </conditionalFormatting>
  <conditionalFormatting sqref="F22:F25">
    <cfRule type="containsBlanks" dxfId="6" priority="7">
      <formula>LEN(TRIM(F22))=0</formula>
    </cfRule>
  </conditionalFormatting>
  <conditionalFormatting sqref="F29:F38">
    <cfRule type="containsBlanks" dxfId="5" priority="6">
      <formula>LEN(TRIM(F29))=0</formula>
    </cfRule>
  </conditionalFormatting>
  <conditionalFormatting sqref="F42:F45">
    <cfRule type="containsBlanks" dxfId="4" priority="5">
      <formula>LEN(TRIM(F42))=0</formula>
    </cfRule>
  </conditionalFormatting>
  <conditionalFormatting sqref="F49:F53">
    <cfRule type="containsBlanks" dxfId="3" priority="4">
      <formula>LEN(TRIM(F49))=0</formula>
    </cfRule>
  </conditionalFormatting>
  <conditionalFormatting sqref="F57:F67">
    <cfRule type="containsBlanks" dxfId="2" priority="3">
      <formula>LEN(TRIM(F57))=0</formula>
    </cfRule>
  </conditionalFormatting>
  <conditionalFormatting sqref="F71:F72">
    <cfRule type="containsBlanks" dxfId="1" priority="2">
      <formula>LEN(TRIM(F71))=0</formula>
    </cfRule>
  </conditionalFormatting>
  <conditionalFormatting sqref="F76:F77">
    <cfRule type="containsBlanks" dxfId="0" priority="1">
      <formula>LEN(TRIM(F76))=0</formula>
    </cfRule>
  </conditionalFormatting>
  <printOptions horizontalCentered="1"/>
  <pageMargins left="0.43307086614173229" right="0.47244094488188981" top="0.62992125984251968" bottom="0.55118110236220474" header="0.51181102362204722" footer="0.51181102362204722"/>
  <pageSetup paperSize="9" scale="83" fitToHeight="2" orientation="portrait" r:id="rId1"/>
  <headerFooter alignWithMargins="0"/>
  <rowBreaks count="1" manualBreakCount="1">
    <brk id="3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RozpočetVSE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Richard</dc:creator>
  <cp:lastModifiedBy>jkrehacek</cp:lastModifiedBy>
  <cp:lastPrinted>2021-01-15T10:12:38Z</cp:lastPrinted>
  <dcterms:created xsi:type="dcterms:W3CDTF">2015-08-12T11:07:09Z</dcterms:created>
  <dcterms:modified xsi:type="dcterms:W3CDTF">2021-07-20T16:11:16Z</dcterms:modified>
</cp:coreProperties>
</file>